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5b00158a156d140/LG09/"/>
    </mc:Choice>
  </mc:AlternateContent>
  <xr:revisionPtr revIDLastSave="19" documentId="13_ncr:1_{8BE54289-DAB9-4CE6-9587-1D10E44C6D2F}" xr6:coauthVersionLast="47" xr6:coauthVersionMax="47" xr10:uidLastSave="{624845EC-9910-4D0F-80BB-23CF66547B90}"/>
  <bookViews>
    <workbookView xWindow="-120" yWindow="-120" windowWidth="51840" windowHeight="21120" tabRatio="500" xr2:uid="{00000000-000D-0000-FFFF-FFFF00000000}"/>
  </bookViews>
  <sheets>
    <sheet name="Reisekostenabrechnung" sheetId="1" r:id="rId1"/>
  </sheets>
  <definedNames>
    <definedName name="_xlnm.Print_Area" localSheetId="0">Reisekostenabrechnung!$A$1:$H$51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1" l="1"/>
  <c r="G35" i="1"/>
  <c r="G26" i="1"/>
  <c r="G25" i="1"/>
  <c r="G23" i="1"/>
  <c r="G22" i="1"/>
  <c r="G13" i="1"/>
  <c r="G12" i="1"/>
  <c r="G11" i="1"/>
  <c r="G10" i="1"/>
  <c r="G27" i="1" l="1"/>
  <c r="G19" i="1"/>
  <c r="G36" i="1" l="1"/>
</calcChain>
</file>

<file path=xl/sharedStrings.xml><?xml version="1.0" encoding="utf-8"?>
<sst xmlns="http://schemas.openxmlformats.org/spreadsheetml/2006/main" count="68" uniqueCount="55">
  <si>
    <t>Anlässlich meiner Teilnahme an</t>
  </si>
  <si>
    <t>am (Datum / Zeitraum)</t>
  </si>
  <si>
    <t>in (Ort / Veranstaltung)</t>
  </si>
  <si>
    <t>sind mir nachfolgende Auslagen entstanden und sollen mir von der Landesgruppe erstattet werden:</t>
  </si>
  <si>
    <t xml:space="preserve">  1. Fahrtkosten</t>
  </si>
  <si>
    <t>Von</t>
  </si>
  <si>
    <t>Nach</t>
  </si>
  <si>
    <t>km</t>
  </si>
  <si>
    <t>Betrag</t>
  </si>
  <si>
    <t>×0,30 €</t>
  </si>
  <si>
    <t>Km-Erstattung à 0,30 € · bitte Hin- und Rückfahrt als Gesamtkilometer eintragen</t>
  </si>
  <si>
    <t>Summe Fahrtkosten</t>
  </si>
  <si>
    <t xml:space="preserve">  2. Übernachtungs- und Tagegeld</t>
  </si>
  <si>
    <t>Posten</t>
  </si>
  <si>
    <t>Anzahl</t>
  </si>
  <si>
    <t>Einheit</t>
  </si>
  <si>
    <t>Satz</t>
  </si>
  <si>
    <t>lt. Beleg</t>
  </si>
  <si>
    <t>€</t>
  </si>
  <si>
    <t>abzüglich Frühstück</t>
  </si>
  <si>
    <t>Tage</t>
  </si>
  <si>
    <t>Tagegeld (ganztägig)</t>
  </si>
  <si>
    <t>Tagegeld Richtertätigkeit</t>
  </si>
  <si>
    <t>Summe Übernachtung / Tagegeld</t>
  </si>
  <si>
    <t xml:space="preserve">  3. Auslagenerstattung (Porto, Ehrengaben, Material u. Ä.)</t>
  </si>
  <si>
    <t>Beschreibung</t>
  </si>
  <si>
    <t>Summe Auslagenerstattung</t>
  </si>
  <si>
    <t>GESAMTSUMME ERSTATTUNG</t>
  </si>
  <si>
    <t>Eventuell anfallende Steuern werden von mir selbst übernommen!</t>
  </si>
  <si>
    <t>Abfahrt am</t>
  </si>
  <si>
    <t>um</t>
  </si>
  <si>
    <t>Uhr</t>
  </si>
  <si>
    <t>Rückkunft am</t>
  </si>
  <si>
    <t xml:space="preserve">  Persönliche Daten und Bankverbindung</t>
  </si>
  <si>
    <t>Name</t>
  </si>
  <si>
    <t>Ort</t>
  </si>
  <si>
    <t>Bank</t>
  </si>
  <si>
    <t>IBAN</t>
  </si>
  <si>
    <t>BIC</t>
  </si>
  <si>
    <t>Datum</t>
  </si>
  <si>
    <t>Unterschrift</t>
  </si>
  <si>
    <t xml:space="preserve">  Vorsitzender – Kenntnis genommen</t>
  </si>
  <si>
    <t xml:space="preserve"> Steuernummer: 018 250 60645   ·   IBAN: DE25 5325 0000 0000 0550 48   ·   BIC: HELADEF1HER</t>
  </si>
  <si>
    <t xml:space="preserve">€ </t>
  </si>
  <si>
    <t>Adresse</t>
  </si>
  <si>
    <t>Bitte Belege beifügen · ohne Beleg keine Erstattung!</t>
  </si>
  <si>
    <t xml:space="preserve">Reisekosten- und Auslagenabrechnung LG09 </t>
  </si>
  <si>
    <t xml:space="preserve">  1.1 Reisedaten</t>
  </si>
  <si>
    <t xml:space="preserve"> Vorsitzender: Andreas Bender, Halsdorfer Str. 29, 35288 Wohratal</t>
  </si>
  <si>
    <r>
      <t xml:space="preserve">à </t>
    </r>
    <r>
      <rPr>
        <b/>
        <sz val="9"/>
        <color rgb="FF555555"/>
        <rFont val="Calibri"/>
        <family val="2"/>
      </rPr>
      <t>17,50 €</t>
    </r>
  </si>
  <si>
    <r>
      <t xml:space="preserve">à </t>
    </r>
    <r>
      <rPr>
        <b/>
        <sz val="9"/>
        <color rgb="FF555555"/>
        <rFont val="Calibri"/>
        <family val="2"/>
      </rPr>
      <t>35,– €</t>
    </r>
  </si>
  <si>
    <r>
      <t xml:space="preserve">à </t>
    </r>
    <r>
      <rPr>
        <b/>
        <sz val="9"/>
        <color rgb="FF555555"/>
        <rFont val="Calibri"/>
        <family val="2"/>
      </rPr>
      <t>50,– €</t>
    </r>
  </si>
  <si>
    <r>
      <t>Bitte senden die Abrechnung innerhalb von</t>
    </r>
    <r>
      <rPr>
        <b/>
        <u/>
        <sz val="8"/>
        <color rgb="FFFFFFFF"/>
        <rFont val="Calibri"/>
        <family val="2"/>
      </rPr>
      <t xml:space="preserve"> 6 Wochen</t>
    </r>
    <r>
      <rPr>
        <sz val="8"/>
        <color rgb="FFFFFFFF"/>
        <rFont val="Calibri"/>
        <family val="2"/>
      </rPr>
      <t xml:space="preserve"> an:</t>
    </r>
    <r>
      <rPr>
        <sz val="9"/>
        <color rgb="FFFFFFFF"/>
        <rFont val="Calibri"/>
        <family val="2"/>
      </rPr>
      <t xml:space="preserve"> </t>
    </r>
    <r>
      <rPr>
        <b/>
        <sz val="9"/>
        <color rgb="FFFFFFFF"/>
        <rFont val="Calibri"/>
        <family val="2"/>
      </rPr>
      <t>kassierer@svlg09.de</t>
    </r>
  </si>
  <si>
    <t>Tagegeld Halber Tag (12:00 Uhr)</t>
  </si>
  <si>
    <t>Übernachtungsgeld (max. 120€/Nacht)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</si>
</sst>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8" x14ac:knownFonts="1">
    <font>
      <sz val="11"/>
      <color theme="1"/>
      <name val="Calibri"/>
      <family val="2"/>
      <charset val="1"/>
    </font>
    <font>
      <b/>
      <sz val="14"/>
      <color rgb="FF000000"/>
      <name val="Calibri"/>
      <family val="2"/>
    </font>
    <font>
      <sz val="10"/>
      <color rgb="FF1F5C2E"/>
      <name val="Calibri"/>
      <family val="2"/>
    </font>
    <font>
      <sz val="9"/>
      <color rgb="FF000000"/>
      <name val="Calibri"/>
      <family val="2"/>
    </font>
    <font>
      <b/>
      <sz val="10"/>
      <color rgb="FFFFFFFF"/>
      <name val="Calibri"/>
      <family val="2"/>
    </font>
    <font>
      <b/>
      <sz val="9"/>
      <color rgb="FF555555"/>
      <name val="Calibri"/>
      <family val="2"/>
    </font>
    <font>
      <sz val="8"/>
      <color rgb="FF777777"/>
      <name val="Calibri"/>
      <family val="2"/>
    </font>
    <font>
      <sz val="10"/>
      <color rgb="FF000080"/>
      <name val="Calibri"/>
      <family val="2"/>
    </font>
    <font>
      <i/>
      <sz val="8"/>
      <color rgb="FF888888"/>
      <name val="Calibri"/>
      <family val="2"/>
    </font>
    <font>
      <b/>
      <sz val="10"/>
      <color rgb="FF000000"/>
      <name val="Calibri"/>
      <family val="2"/>
    </font>
    <font>
      <b/>
      <sz val="10"/>
      <color rgb="FF000080"/>
      <name val="Calibri"/>
      <family val="2"/>
    </font>
    <font>
      <sz val="9"/>
      <color rgb="FF555555"/>
      <name val="Calibri"/>
      <family val="2"/>
    </font>
    <font>
      <sz val="10"/>
      <color rgb="FFCC0000"/>
      <name val="Calibri"/>
      <family val="2"/>
    </font>
    <font>
      <b/>
      <sz val="12"/>
      <color rgb="FFFFFFFF"/>
      <name val="Calibri"/>
      <family val="2"/>
    </font>
    <font>
      <b/>
      <sz val="12"/>
      <color rgb="FFFFCC00"/>
      <name val="Calibri"/>
      <family val="2"/>
    </font>
    <font>
      <sz val="10"/>
      <color rgb="FF000000"/>
      <name val="Calibri"/>
      <family val="2"/>
    </font>
    <font>
      <i/>
      <sz val="9"/>
      <color rgb="FF555555"/>
      <name val="Calibri"/>
      <family val="2"/>
    </font>
    <font>
      <sz val="8"/>
      <color rgb="FFFFFFFF"/>
      <name val="Calibri"/>
      <family val="2"/>
    </font>
    <font>
      <i/>
      <sz val="9"/>
      <color rgb="FF555555"/>
      <name val="Calibri"/>
      <family val="2"/>
    </font>
    <font>
      <sz val="9"/>
      <color rgb="FF555555"/>
      <name val="Calibri"/>
      <family val="2"/>
    </font>
    <font>
      <sz val="10"/>
      <color rgb="FF1F5C2E"/>
      <name val="Calibri"/>
      <family val="2"/>
    </font>
    <font>
      <i/>
      <sz val="8"/>
      <color rgb="FF888888"/>
      <name val="Calibri"/>
      <family val="2"/>
    </font>
    <font>
      <b/>
      <i/>
      <sz val="9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FFFFFF"/>
      <name val="Calibri"/>
      <family val="2"/>
    </font>
    <font>
      <b/>
      <sz val="9"/>
      <color rgb="FFFFFFFF"/>
      <name val="Calibri"/>
      <family val="2"/>
    </font>
    <font>
      <b/>
      <u/>
      <sz val="8"/>
      <color rgb="FFFFFFFF"/>
      <name val="Calibri"/>
      <family val="2"/>
    </font>
    <font>
      <sz val="9"/>
      <color rgb="FF1F5C2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E7D32"/>
        <bgColor rgb="FF1F5C2E"/>
      </patternFill>
    </fill>
    <fill>
      <patternFill patternType="solid">
        <fgColor rgb="FF1F5C2E"/>
        <bgColor rgb="FF2E7D32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D9EAD3"/>
        <bgColor rgb="FFF5F5F5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888888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medium">
        <color rgb="FF2E7D32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888888"/>
      </top>
      <bottom style="thin">
        <color rgb="FFCCCCCC"/>
      </bottom>
      <diagonal/>
    </border>
    <border>
      <left/>
      <right/>
      <top style="medium">
        <color rgb="FF888888"/>
      </top>
      <bottom style="thin">
        <color rgb="FFCCCCCC"/>
      </bottom>
      <diagonal/>
    </border>
    <border>
      <left/>
      <right style="thin">
        <color indexed="64"/>
      </right>
      <top style="medium">
        <color rgb="FF88888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888888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8" fillId="0" borderId="0" xfId="0" applyFont="1" applyAlignment="1">
      <alignment horizontal="left" vertical="center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7" fillId="5" borderId="3" xfId="0" applyNumberFormat="1" applyFont="1" applyFill="1" applyBorder="1" applyAlignment="1">
      <alignment horizontal="right" vertical="center"/>
    </xf>
    <xf numFmtId="164" fontId="10" fillId="6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4" fillId="3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4" borderId="6" xfId="0" applyFill="1" applyBorder="1"/>
    <xf numFmtId="0" fontId="0" fillId="5" borderId="6" xfId="0" applyFill="1" applyBorder="1"/>
    <xf numFmtId="0" fontId="1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3" fontId="0" fillId="4" borderId="6" xfId="0" applyNumberFormat="1" applyFill="1" applyBorder="1" applyAlignment="1" applyProtection="1">
      <alignment horizontal="center" vertical="center"/>
      <protection locked="0"/>
    </xf>
    <xf numFmtId="3" fontId="0" fillId="5" borderId="6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7" fillId="4" borderId="3" xfId="0" applyNumberFormat="1" applyFont="1" applyFill="1" applyBorder="1" applyAlignment="1" applyProtection="1">
      <alignment horizontal="right" vertical="center"/>
      <protection locked="0"/>
    </xf>
    <xf numFmtId="164" fontId="7" fillId="5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left" vertical="center"/>
    </xf>
    <xf numFmtId="0" fontId="9" fillId="6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5" borderId="15" xfId="0" applyFill="1" applyBorder="1" applyAlignment="1" applyProtection="1">
      <alignment horizontal="left" vertical="center"/>
      <protection locked="0"/>
    </xf>
    <xf numFmtId="0" fontId="0" fillId="5" borderId="16" xfId="0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0" xfId="0"/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17" fillId="3" borderId="0" xfId="0" applyFont="1" applyFill="1" applyAlignment="1">
      <alignment horizontal="center" vertical="center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21" fillId="0" borderId="14" xfId="0" applyFont="1" applyBorder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77777"/>
      <rgbColor rgb="FF969696"/>
      <rgbColor rgb="FF003366"/>
      <rgbColor rgb="FF2E7D32"/>
      <rgbColor rgb="FF003300"/>
      <rgbColor rgb="FF333300"/>
      <rgbColor rgb="FF993300"/>
      <rgbColor rgb="FF993366"/>
      <rgbColor rgb="FF555555"/>
      <rgbColor rgb="FF1F5C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2</xdr:row>
      <xdr:rowOff>18532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543425" cy="51435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tabSelected="1" zoomScale="130" zoomScaleNormal="130" workbookViewId="0">
      <selection activeCell="C16" sqref="C16"/>
    </sheetView>
  </sheetViews>
  <sheetFormatPr baseColWidth="10" defaultColWidth="8.7109375" defaultRowHeight="15" x14ac:dyDescent="0.25"/>
  <cols>
    <col min="1" max="1" width="1.140625" customWidth="1"/>
    <col min="2" max="2" width="28" customWidth="1"/>
    <col min="3" max="3" width="14" customWidth="1"/>
    <col min="4" max="4" width="8" customWidth="1"/>
    <col min="5" max="5" width="12" customWidth="1"/>
    <col min="6" max="6" width="6" customWidth="1"/>
    <col min="7" max="7" width="14" customWidth="1"/>
    <col min="8" max="8" width="1.140625" customWidth="1"/>
  </cols>
  <sheetData>
    <row r="1" spans="1:8" ht="35.25" customHeight="1" x14ac:dyDescent="0.25">
      <c r="A1" s="45"/>
      <c r="B1" s="45"/>
      <c r="C1" s="45"/>
      <c r="D1" s="45"/>
      <c r="E1" s="45"/>
      <c r="F1" s="45"/>
      <c r="G1" s="45"/>
      <c r="H1" s="45"/>
    </row>
    <row r="2" spans="1:8" ht="3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27.75" customHeight="1" x14ac:dyDescent="0.25">
      <c r="B3" s="46" t="s">
        <v>46</v>
      </c>
      <c r="C3" s="47"/>
      <c r="D3" s="47"/>
      <c r="E3" s="47"/>
      <c r="F3" s="47"/>
      <c r="G3" s="47"/>
    </row>
    <row r="4" spans="1:8" ht="14.25" customHeight="1" x14ac:dyDescent="0.25">
      <c r="B4" s="3" t="s">
        <v>0</v>
      </c>
      <c r="C4" s="48"/>
      <c r="D4" s="48"/>
      <c r="E4" s="48"/>
      <c r="F4" s="48"/>
      <c r="G4" s="48"/>
    </row>
    <row r="5" spans="1:8" ht="14.25" customHeight="1" x14ac:dyDescent="0.25">
      <c r="B5" s="3" t="s">
        <v>1</v>
      </c>
      <c r="C5" s="48"/>
      <c r="D5" s="48"/>
      <c r="E5" s="48"/>
      <c r="F5" s="48"/>
      <c r="G5" s="48"/>
    </row>
    <row r="6" spans="1:8" ht="14.25" customHeight="1" x14ac:dyDescent="0.25">
      <c r="B6" s="3" t="s">
        <v>2</v>
      </c>
      <c r="C6" s="48"/>
      <c r="D6" s="48"/>
      <c r="E6" s="48"/>
      <c r="F6" s="48"/>
      <c r="G6" s="48"/>
    </row>
    <row r="7" spans="1:8" ht="13.5" customHeight="1" x14ac:dyDescent="0.25">
      <c r="B7" s="42" t="s">
        <v>3</v>
      </c>
      <c r="C7" s="42"/>
      <c r="D7" s="42"/>
      <c r="E7" s="42"/>
      <c r="F7" s="42"/>
      <c r="G7" s="42"/>
    </row>
    <row r="8" spans="1:8" ht="13.5" customHeight="1" x14ac:dyDescent="0.25">
      <c r="B8" s="36" t="s">
        <v>4</v>
      </c>
      <c r="C8" s="36"/>
      <c r="D8" s="36"/>
      <c r="E8" s="36"/>
      <c r="F8" s="36"/>
      <c r="G8" s="36"/>
    </row>
    <row r="9" spans="1:8" ht="12.75" customHeight="1" thickBot="1" x14ac:dyDescent="0.3">
      <c r="B9" s="14" t="s">
        <v>5</v>
      </c>
      <c r="C9" s="14" t="s">
        <v>6</v>
      </c>
      <c r="D9" s="14"/>
      <c r="E9" s="14" t="s">
        <v>7</v>
      </c>
      <c r="F9" s="4"/>
      <c r="G9" s="4" t="s">
        <v>8</v>
      </c>
    </row>
    <row r="10" spans="1:8" ht="13.5" customHeight="1" x14ac:dyDescent="0.25">
      <c r="B10" s="24"/>
      <c r="C10" s="24"/>
      <c r="D10" s="15"/>
      <c r="E10" s="26"/>
      <c r="F10" s="20" t="s">
        <v>9</v>
      </c>
      <c r="G10" s="5" t="str">
        <f>IF(E10&gt;0,E10*0.3,"")</f>
        <v/>
      </c>
    </row>
    <row r="11" spans="1:8" ht="13.5" customHeight="1" x14ac:dyDescent="0.25">
      <c r="B11" s="25"/>
      <c r="C11" s="25"/>
      <c r="D11" s="16"/>
      <c r="E11" s="27"/>
      <c r="F11" s="21" t="s">
        <v>9</v>
      </c>
      <c r="G11" s="6" t="str">
        <f>IF(E11&gt;0,E11*0.3,"")</f>
        <v/>
      </c>
    </row>
    <row r="12" spans="1:8" ht="13.5" customHeight="1" x14ac:dyDescent="0.25">
      <c r="B12" s="24"/>
      <c r="C12" s="24"/>
      <c r="D12" s="15"/>
      <c r="E12" s="26"/>
      <c r="F12" s="22" t="s">
        <v>9</v>
      </c>
      <c r="G12" s="5" t="str">
        <f>IF(E12&gt;0,E12*0.3,"")</f>
        <v/>
      </c>
    </row>
    <row r="13" spans="1:8" ht="13.5" customHeight="1" x14ac:dyDescent="0.25">
      <c r="B13" s="25"/>
      <c r="C13" s="25"/>
      <c r="D13" s="16"/>
      <c r="E13" s="27"/>
      <c r="F13" s="21" t="s">
        <v>9</v>
      </c>
      <c r="G13" s="6" t="str">
        <f>IF(E13&gt;0,E13*0.3,"")</f>
        <v/>
      </c>
    </row>
    <row r="14" spans="1:8" ht="12.75" customHeight="1" x14ac:dyDescent="0.25">
      <c r="B14" s="43" t="s">
        <v>10</v>
      </c>
      <c r="C14" s="43"/>
      <c r="D14" s="43"/>
      <c r="E14" s="43"/>
      <c r="F14" s="43"/>
      <c r="G14" s="43"/>
    </row>
    <row r="15" spans="1:8" ht="13.5" customHeight="1" x14ac:dyDescent="0.25">
      <c r="B15" s="36" t="s">
        <v>47</v>
      </c>
      <c r="C15" s="36"/>
      <c r="D15" s="36"/>
      <c r="E15" s="36"/>
      <c r="F15" s="36"/>
      <c r="G15" s="36"/>
    </row>
    <row r="16" spans="1:8" ht="13.5" customHeight="1" x14ac:dyDescent="0.25">
      <c r="B16" s="3" t="s">
        <v>29</v>
      </c>
      <c r="C16" s="31"/>
      <c r="D16" s="12" t="s">
        <v>30</v>
      </c>
      <c r="E16" s="44"/>
      <c r="F16" s="44"/>
      <c r="G16" s="13" t="s">
        <v>31</v>
      </c>
    </row>
    <row r="17" spans="2:7" ht="13.5" customHeight="1" x14ac:dyDescent="0.25">
      <c r="B17" s="3" t="s">
        <v>32</v>
      </c>
      <c r="C17" s="31"/>
      <c r="D17" s="12" t="s">
        <v>30</v>
      </c>
      <c r="E17" s="44"/>
      <c r="F17" s="44"/>
      <c r="G17" s="13" t="s">
        <v>31</v>
      </c>
    </row>
    <row r="18" spans="2:7" ht="6" customHeight="1" x14ac:dyDescent="0.25">
      <c r="B18" s="1"/>
      <c r="C18" s="1"/>
      <c r="D18" s="1"/>
      <c r="E18" s="1"/>
      <c r="F18" s="1"/>
      <c r="G18" s="1"/>
    </row>
    <row r="19" spans="2:7" ht="15.75" customHeight="1" thickBot="1" x14ac:dyDescent="0.3">
      <c r="B19" s="35" t="s">
        <v>11</v>
      </c>
      <c r="C19" s="35"/>
      <c r="D19" s="35"/>
      <c r="E19" s="35"/>
      <c r="F19" s="35"/>
      <c r="G19" s="7">
        <f>SUM(G10:G13)</f>
        <v>0</v>
      </c>
    </row>
    <row r="20" spans="2:7" ht="15.75" customHeight="1" x14ac:dyDescent="0.25">
      <c r="B20" s="36" t="s">
        <v>12</v>
      </c>
      <c r="C20" s="36"/>
      <c r="D20" s="36"/>
      <c r="E20" s="36"/>
      <c r="F20" s="36"/>
      <c r="G20" s="36"/>
    </row>
    <row r="21" spans="2:7" ht="13.5" customHeight="1" thickBot="1" x14ac:dyDescent="0.3">
      <c r="B21" s="4" t="s">
        <v>13</v>
      </c>
      <c r="C21" s="4" t="s">
        <v>14</v>
      </c>
      <c r="D21" s="4" t="s">
        <v>15</v>
      </c>
      <c r="E21" s="4" t="s">
        <v>16</v>
      </c>
      <c r="F21" s="4"/>
      <c r="G21" s="4" t="s">
        <v>8</v>
      </c>
    </row>
    <row r="22" spans="2:7" ht="13.5" customHeight="1" x14ac:dyDescent="0.25">
      <c r="B22" s="34" t="s">
        <v>54</v>
      </c>
      <c r="C22" s="28"/>
      <c r="D22" s="17" t="s">
        <v>43</v>
      </c>
      <c r="E22" s="8" t="s">
        <v>17</v>
      </c>
      <c r="F22" s="18"/>
      <c r="G22" s="9" t="str">
        <f>IF(C22&gt;0,C22,"")</f>
        <v/>
      </c>
    </row>
    <row r="23" spans="2:7" ht="13.5" customHeight="1" x14ac:dyDescent="0.25">
      <c r="B23" s="34" t="s">
        <v>19</v>
      </c>
      <c r="C23" s="28"/>
      <c r="D23" s="17" t="s">
        <v>18</v>
      </c>
      <c r="E23" s="8" t="s">
        <v>17</v>
      </c>
      <c r="F23" s="19"/>
      <c r="G23" s="10" t="str">
        <f>IF(C23&gt;0,-C23,"")</f>
        <v/>
      </c>
    </row>
    <row r="24" spans="2:7" ht="13.5" customHeight="1" x14ac:dyDescent="0.25">
      <c r="B24" s="34" t="s">
        <v>53</v>
      </c>
      <c r="C24" s="28"/>
      <c r="D24" s="8" t="s">
        <v>20</v>
      </c>
      <c r="E24" s="17" t="s">
        <v>49</v>
      </c>
      <c r="F24" s="19"/>
      <c r="G24" s="9" t="str">
        <f>IF(C24&gt;0,C24*17.5,"")</f>
        <v/>
      </c>
    </row>
    <row r="25" spans="2:7" ht="13.5" customHeight="1" x14ac:dyDescent="0.25">
      <c r="B25" s="34" t="s">
        <v>21</v>
      </c>
      <c r="C25" s="28"/>
      <c r="D25" s="8" t="s">
        <v>20</v>
      </c>
      <c r="E25" s="17" t="s">
        <v>50</v>
      </c>
      <c r="F25" s="19"/>
      <c r="G25" s="9" t="str">
        <f>IF(C25&gt;0,C25*35,"")</f>
        <v/>
      </c>
    </row>
    <row r="26" spans="2:7" ht="13.5" customHeight="1" x14ac:dyDescent="0.25">
      <c r="B26" s="34" t="s">
        <v>22</v>
      </c>
      <c r="C26" s="28"/>
      <c r="D26" s="8" t="s">
        <v>20</v>
      </c>
      <c r="E26" s="17" t="s">
        <v>51</v>
      </c>
      <c r="F26" s="19"/>
      <c r="G26" s="9" t="str">
        <f>IF(C26&gt;0,C26*50,"")</f>
        <v/>
      </c>
    </row>
    <row r="27" spans="2:7" ht="15" customHeight="1" thickBot="1" x14ac:dyDescent="0.3">
      <c r="B27" s="35" t="s">
        <v>23</v>
      </c>
      <c r="C27" s="35"/>
      <c r="D27" s="35"/>
      <c r="E27" s="35"/>
      <c r="F27" s="35"/>
      <c r="G27" s="7">
        <f>IF(ISNUMBER(G22),G22,0)+IF(ISNUMBER(G23),G23,0)+IF(ISNUMBER(G24),G24,0)+IF(ISNUMBER(G25),G25,0)+IF(ISNUMBER(G26),G26,0)</f>
        <v>0</v>
      </c>
    </row>
    <row r="28" spans="2:7" ht="15.75" customHeight="1" x14ac:dyDescent="0.25">
      <c r="B28" s="36" t="s">
        <v>24</v>
      </c>
      <c r="C28" s="36"/>
      <c r="D28" s="36"/>
      <c r="E28" s="36"/>
      <c r="F28" s="36"/>
      <c r="G28" s="36"/>
    </row>
    <row r="29" spans="2:7" ht="16.5" customHeight="1" thickBot="1" x14ac:dyDescent="0.3">
      <c r="B29" s="37" t="s">
        <v>25</v>
      </c>
      <c r="C29" s="37"/>
      <c r="D29" s="37"/>
      <c r="E29" s="37"/>
      <c r="F29" s="37"/>
      <c r="G29" s="4" t="s">
        <v>8</v>
      </c>
    </row>
    <row r="30" spans="2:7" ht="15.75" customHeight="1" x14ac:dyDescent="0.25">
      <c r="B30" s="50"/>
      <c r="C30" s="50"/>
      <c r="D30" s="50"/>
      <c r="E30" s="50"/>
      <c r="F30" s="51"/>
      <c r="G30" s="29"/>
    </row>
    <row r="31" spans="2:7" ht="15.75" customHeight="1" x14ac:dyDescent="0.25">
      <c r="B31" s="40"/>
      <c r="C31" s="40"/>
      <c r="D31" s="40"/>
      <c r="E31" s="40"/>
      <c r="F31" s="41"/>
      <c r="G31" s="30"/>
    </row>
    <row r="32" spans="2:7" ht="15.75" customHeight="1" x14ac:dyDescent="0.25">
      <c r="B32" s="38"/>
      <c r="C32" s="38"/>
      <c r="D32" s="38"/>
      <c r="E32" s="38"/>
      <c r="F32" s="39"/>
      <c r="G32" s="29"/>
    </row>
    <row r="33" spans="2:7" ht="15.75" customHeight="1" x14ac:dyDescent="0.25">
      <c r="B33" s="40"/>
      <c r="C33" s="40"/>
      <c r="D33" s="40"/>
      <c r="E33" s="40"/>
      <c r="F33" s="41"/>
      <c r="G33" s="30"/>
    </row>
    <row r="34" spans="2:7" ht="12" customHeight="1" x14ac:dyDescent="0.25">
      <c r="B34" s="52" t="s">
        <v>45</v>
      </c>
      <c r="C34" s="52"/>
      <c r="D34" s="52"/>
      <c r="E34" s="52"/>
      <c r="F34" s="52"/>
      <c r="G34" s="52"/>
    </row>
    <row r="35" spans="2:7" ht="15.75" customHeight="1" thickBot="1" x14ac:dyDescent="0.3">
      <c r="B35" s="35" t="s">
        <v>26</v>
      </c>
      <c r="C35" s="35"/>
      <c r="D35" s="35"/>
      <c r="E35" s="35"/>
      <c r="F35" s="35"/>
      <c r="G35" s="7">
        <f>SUM(G30:G33)</f>
        <v>0</v>
      </c>
    </row>
    <row r="36" spans="2:7" ht="17.25" customHeight="1" x14ac:dyDescent="0.25">
      <c r="B36" s="53" t="s">
        <v>27</v>
      </c>
      <c r="C36" s="53"/>
      <c r="D36" s="53"/>
      <c r="E36" s="53"/>
      <c r="F36" s="53"/>
      <c r="G36" s="11">
        <f>IF(ISNUMBER(G19),G19,0)+IF(ISNUMBER(G27),G27,0)+IF(ISNUMBER(G35),G35,0)</f>
        <v>0</v>
      </c>
    </row>
    <row r="37" spans="2:7" ht="9.75" customHeight="1" x14ac:dyDescent="0.25">
      <c r="B37" s="54" t="s">
        <v>28</v>
      </c>
      <c r="C37" s="54"/>
      <c r="D37" s="54"/>
      <c r="E37" s="54"/>
      <c r="F37" s="54"/>
      <c r="G37" s="54"/>
    </row>
    <row r="38" spans="2:7" ht="15.75" customHeight="1" x14ac:dyDescent="0.25">
      <c r="B38" s="36" t="s">
        <v>33</v>
      </c>
      <c r="C38" s="36"/>
      <c r="D38" s="36"/>
      <c r="E38" s="36"/>
      <c r="F38" s="36"/>
      <c r="G38" s="36"/>
    </row>
    <row r="39" spans="2:7" ht="15.75" customHeight="1" x14ac:dyDescent="0.25">
      <c r="B39" s="3" t="s">
        <v>34</v>
      </c>
      <c r="C39" s="48"/>
      <c r="D39" s="48"/>
      <c r="E39" s="48"/>
      <c r="F39" s="48"/>
      <c r="G39" s="48"/>
    </row>
    <row r="40" spans="2:7" ht="15" customHeight="1" x14ac:dyDescent="0.25">
      <c r="B40" s="23" t="s">
        <v>44</v>
      </c>
      <c r="C40" s="55"/>
      <c r="D40" s="55"/>
      <c r="E40" s="55"/>
      <c r="F40" s="55"/>
      <c r="G40" s="55"/>
    </row>
    <row r="41" spans="2:7" ht="15" customHeight="1" x14ac:dyDescent="0.25">
      <c r="B41" s="3" t="s">
        <v>36</v>
      </c>
      <c r="C41" s="55"/>
      <c r="D41" s="55"/>
      <c r="E41" s="55"/>
      <c r="F41" s="55"/>
      <c r="G41" s="55"/>
    </row>
    <row r="42" spans="2:7" ht="15.75" customHeight="1" x14ac:dyDescent="0.25">
      <c r="B42" s="3" t="s">
        <v>37</v>
      </c>
      <c r="C42" s="55"/>
      <c r="D42" s="55"/>
      <c r="E42" s="55"/>
      <c r="F42" s="55"/>
      <c r="G42" s="55"/>
    </row>
    <row r="43" spans="2:7" ht="15" customHeight="1" x14ac:dyDescent="0.25">
      <c r="B43" s="3" t="s">
        <v>38</v>
      </c>
      <c r="C43" s="55"/>
      <c r="D43" s="55"/>
      <c r="E43" s="55"/>
      <c r="F43" s="55"/>
      <c r="G43" s="55"/>
    </row>
    <row r="44" spans="2:7" ht="24" customHeight="1" thickBot="1" x14ac:dyDescent="0.3">
      <c r="B44" s="32" t="s">
        <v>35</v>
      </c>
      <c r="D44" s="32" t="s">
        <v>39</v>
      </c>
      <c r="F44" s="32" t="s">
        <v>40</v>
      </c>
    </row>
    <row r="45" spans="2:7" ht="6" customHeight="1" x14ac:dyDescent="0.25"/>
    <row r="46" spans="2:7" ht="15.75" customHeight="1" x14ac:dyDescent="0.25">
      <c r="B46" s="36" t="s">
        <v>41</v>
      </c>
      <c r="C46" s="36"/>
      <c r="D46" s="36"/>
      <c r="E46" s="36"/>
      <c r="F46" s="36"/>
      <c r="G46" s="36"/>
    </row>
    <row r="47" spans="2:7" ht="24" customHeight="1" thickBot="1" x14ac:dyDescent="0.3">
      <c r="B47" s="32" t="s">
        <v>35</v>
      </c>
      <c r="D47" s="32" t="s">
        <v>39</v>
      </c>
      <c r="F47" s="33" t="s">
        <v>40</v>
      </c>
    </row>
    <row r="48" spans="2:7" ht="6" customHeight="1" x14ac:dyDescent="0.25"/>
    <row r="49" spans="1:8" ht="15" customHeight="1" x14ac:dyDescent="0.25">
      <c r="A49" s="49" t="s">
        <v>52</v>
      </c>
      <c r="B49" s="49"/>
      <c r="C49" s="49"/>
      <c r="D49" s="49"/>
      <c r="E49" s="49"/>
      <c r="F49" s="49"/>
      <c r="G49" s="49"/>
      <c r="H49" s="49"/>
    </row>
    <row r="50" spans="1:8" ht="15.75" customHeight="1" x14ac:dyDescent="0.25">
      <c r="A50" s="49" t="s">
        <v>48</v>
      </c>
      <c r="B50" s="49"/>
      <c r="C50" s="49"/>
      <c r="D50" s="49"/>
      <c r="E50" s="49"/>
      <c r="F50" s="49"/>
      <c r="G50" s="49"/>
      <c r="H50" s="49"/>
    </row>
    <row r="51" spans="1:8" ht="15" customHeight="1" x14ac:dyDescent="0.25">
      <c r="A51" s="49" t="s">
        <v>42</v>
      </c>
      <c r="B51" s="49"/>
      <c r="C51" s="49"/>
      <c r="D51" s="49"/>
      <c r="E51" s="49"/>
      <c r="F51" s="49"/>
      <c r="G51" s="49"/>
      <c r="H51" s="49"/>
    </row>
  </sheetData>
  <sheetProtection algorithmName="SHA-512" hashValue="0B/rqNcVJewwiuQzrYM0eNeKx1f+maM/lchG5E3ltuA8E0xYEJcnNbNx7BOgRgR7h4BUNmfoveF2o6b6qFPcgg==" saltValue="BdWyNlKIb+z73LAR/HmPCg==" spinCount="100000" sheet="1" selectLockedCells="1"/>
  <mergeCells count="34">
    <mergeCell ref="A51:H51"/>
    <mergeCell ref="B31:F31"/>
    <mergeCell ref="B30:F30"/>
    <mergeCell ref="A49:H49"/>
    <mergeCell ref="A50:H50"/>
    <mergeCell ref="B34:G34"/>
    <mergeCell ref="B35:F35"/>
    <mergeCell ref="B36:F36"/>
    <mergeCell ref="B37:G37"/>
    <mergeCell ref="B38:G38"/>
    <mergeCell ref="C39:G39"/>
    <mergeCell ref="C40:G40"/>
    <mergeCell ref="C41:G41"/>
    <mergeCell ref="C42:G42"/>
    <mergeCell ref="C43:G43"/>
    <mergeCell ref="B46:G46"/>
    <mergeCell ref="A1:H1"/>
    <mergeCell ref="B3:G3"/>
    <mergeCell ref="C4:G4"/>
    <mergeCell ref="C5:G5"/>
    <mergeCell ref="C6:G6"/>
    <mergeCell ref="B7:G7"/>
    <mergeCell ref="B8:G8"/>
    <mergeCell ref="B14:G14"/>
    <mergeCell ref="B19:F19"/>
    <mergeCell ref="B20:G20"/>
    <mergeCell ref="B15:G15"/>
    <mergeCell ref="E16:F16"/>
    <mergeCell ref="E17:F17"/>
    <mergeCell ref="B27:F27"/>
    <mergeCell ref="B28:G28"/>
    <mergeCell ref="B29:F29"/>
    <mergeCell ref="B32:F32"/>
    <mergeCell ref="B33:F33"/>
  </mergeCells>
  <pageMargins left="0.55000000000000004" right="0.55000000000000004" top="0.4" bottom="0.4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Reisekostenabrechnung</vt:lpstr>
      <vt:lpstr>Reisekostenabrechnung!Druckbereich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Frank Bretz</cp:lastModifiedBy>
  <cp:revision>0</cp:revision>
  <cp:lastPrinted>2026-06-08T15:34:01Z</cp:lastPrinted>
  <dcterms:created xsi:type="dcterms:W3CDTF">2026-06-08T05:29:44Z</dcterms:created>
  <dcterms:modified xsi:type="dcterms:W3CDTF">2026-06-10T20:38:30Z</dcterms:modified>
  <dc:language>en-US</dc:language>
</cp:coreProperties>
</file>